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8-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<sst xmlns="http://schemas.openxmlformats.org/spreadsheetml/2006/main" count="108" uniqueCount="67">
  <si>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</si>
  <si>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65ª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</si>
  <si>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</si>
  <si>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</si>
  <si>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</si>
  <si>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</si>
  <si>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</si>
  <si>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</si>
  <si>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</si>
  <si>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</si>
  <si>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</si>
  <si>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</si>
  <si>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</si>
  <si>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</si>
  <si>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</si>
  <si>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</si>
  <si>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</si>
  <si>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F</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</si>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</sst>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97656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n">
        <v>44778</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c r="IT3" s="8"/>
      <c r="IU3" s="8"/>
      <c r="IV3" s="8"/>
    </row>
    <row r="4" s="13" customFormat="true" ht="12.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row>
    <row r="9" s="13" customFormat="true" ht="13.8" hidden="false" customHeight="false" outlineLevel="0" collapsed="false">
      <c r="A9" s="9" t="n">
        <f aca="true">COUNTIF(G9:OFFSET(G9,0,$D$2-1),"P")+COUNTIF(G9:OFFSET(G9,0,$D$2-1),"X")</f>
        <v>0</v>
      </c>
      <c r="B9" s="9" t="n">
        <f aca="false">D$2</f>
        <v>1</v>
      </c>
      <c r="C9" s="10" t="n">
        <f aca="true">(COUNTIF(G9:OFFSET(G9,0,$D$2-1),"P")/$D$2)+(COUNTIF(G9:OFFSET(G9,0,$D$2-1),"X")/$D$2)</f>
        <v>0</v>
      </c>
      <c r="D9" s="11" t="str">
        <f aca="false">IF(C9&gt;=0.5,"PRESENTE","AUSENTE")</f>
        <v>AUSENTE</v>
      </c>
      <c r="E9" s="11" t="str">
        <f aca="false">IF($C9&gt;=0.5,"P","F")</f>
        <v>F</v>
      </c>
      <c r="F9" s="12" t="s">
        <v>16</v>
      </c>
      <c r="G9" s="13" t="s">
        <v>17</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18</v>
      </c>
      <c r="G10" s="13" t="s">
        <v>11</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19</v>
      </c>
      <c r="G11" s="13" t="s">
        <v>11</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20</v>
      </c>
      <c r="G12" s="13" t="s">
        <v>11</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21</v>
      </c>
      <c r="G13" s="13" t="s">
        <v>11</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22</v>
      </c>
      <c r="G14" s="13" t="s">
        <v>11</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23</v>
      </c>
      <c r="G15" s="13" t="s">
        <v>11</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11</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25</v>
      </c>
      <c r="G17" s="13" t="s">
        <v>11</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5" t="s">
        <v>26</v>
      </c>
      <c r="G18" s="13" t="s">
        <v>11</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27</v>
      </c>
      <c r="G19" s="13" t="s">
        <v>11</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28</v>
      </c>
      <c r="G20" s="13" t="s">
        <v>11</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29</v>
      </c>
      <c r="G21" s="13" t="s">
        <v>11</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30</v>
      </c>
      <c r="G22" s="13" t="s">
        <v>11</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31</v>
      </c>
      <c r="G23" s="13" t="s">
        <v>11</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32</v>
      </c>
      <c r="G24" s="13" t="s">
        <v>11</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5" t="s">
        <v>33</v>
      </c>
      <c r="G25" s="13" t="s">
        <v>11</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row>
    <row r="26" s="13" customFormat="true" ht="13.8" hidden="false" customHeight="false" outlineLevel="0" collapsed="false">
      <c r="A26" s="9" t="n">
        <f aca="true">COUNTIF(G26:OFFSET(G26,0,$D$2-1),"P")+COUNTIF(G26:OFFSET(G26,0,$D$2-1),"X")</f>
        <v>0</v>
      </c>
      <c r="B26" s="9" t="n">
        <f aca="false">D$2</f>
        <v>1</v>
      </c>
      <c r="C26" s="10" t="n">
        <f aca="true">(COUNTIF(G26:OFFSET(G26,0,$D$2-1),"P")/$D$2)+(COUNTIF(G26:OFFSET(G26,0,$D$2-1),"X")/$D$2)</f>
        <v>0</v>
      </c>
      <c r="D26" s="11" t="str">
        <f aca="false">IF(C26&gt;=0.5,"PRESENTE","AUSENTE")</f>
        <v>AUSENTE</v>
      </c>
      <c r="E26" s="11" t="str">
        <f aca="false">IF($C26&gt;=0.5,"P","F")</f>
        <v>F</v>
      </c>
      <c r="F26" s="16" t="s">
        <v>34</v>
      </c>
      <c r="G26" s="13" t="s">
        <v>17</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35</v>
      </c>
      <c r="G27" s="13" t="s">
        <v>11</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36</v>
      </c>
      <c r="G28" s="13" t="s">
        <v>11</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37</v>
      </c>
      <c r="G29" s="13" t="s">
        <v>11</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38</v>
      </c>
      <c r="G30" s="13" t="s">
        <v>11</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39</v>
      </c>
      <c r="G31" s="13" t="s">
        <v>11</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41</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row>
    <row r="33" s="13" customFormat="true" ht="15.9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42</v>
      </c>
      <c r="G33" s="13" t="s">
        <v>11</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row>
    <row r="34" s="13" customFormat="true" ht="15.9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3" t="s">
        <v>43</v>
      </c>
      <c r="G34" s="13" t="s">
        <v>11</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row>
    <row r="35" s="13" customFormat="true" ht="15.9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44</v>
      </c>
      <c r="G35" s="13" t="s">
        <v>11</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row>
    <row r="36" s="13" customFormat="true" ht="15.9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45</v>
      </c>
      <c r="G36" s="13" t="s">
        <v>11</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row>
    <row r="37" s="13" customFormat="true" ht="15.9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46</v>
      </c>
      <c r="G37" s="13" t="s">
        <v>11</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row>
    <row r="38" s="13" customFormat="true" ht="15.95" hidden="false" customHeight="true" outlineLevel="0" collapsed="false">
      <c r="A38" s="9" t="n">
        <f aca="true">COUNTIF(G38:OFFSET(G38,0,$D$2-1),"P")+COUNTIF(G38:OFFSET(G38,0,$D$2-1),"X")</f>
        <v>0</v>
      </c>
      <c r="B38" s="9" t="n">
        <f aca="false">D$2</f>
        <v>1</v>
      </c>
      <c r="C38" s="10" t="n">
        <f aca="true">(COUNTIF(G38:OFFSET(G38,0,$D$2-1),"P")/$D$2)+(COUNTIF(G38:OFFSET(G38,0,$D$2-1),"X")/$D$2)</f>
        <v>0</v>
      </c>
      <c r="D38" s="11" t="str">
        <f aca="false">IF(C38&gt;=0.5,"PRESENTE","AUSENTE")</f>
        <v>AUSENTE</v>
      </c>
      <c r="E38" s="11" t="str">
        <f aca="false">IF($C38&gt;=0.5,"P","F")</f>
        <v>F</v>
      </c>
      <c r="F38" s="15" t="s">
        <v>47</v>
      </c>
      <c r="G38" s="13" t="s">
        <v>17</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row>
    <row r="39" s="13" customFormat="true" ht="15.95" hidden="false" customHeight="true" outlineLevel="0" collapsed="false">
      <c r="A39" s="9" t="n">
        <f aca="true">COUNTIF(G39:OFFSET(G39,0,$D$2-1),"P")+COUNTIF(G39:OFFSET(G39,0,$D$2-1),"X")</f>
        <v>0</v>
      </c>
      <c r="B39" s="9" t="n">
        <f aca="false">D$2</f>
        <v>1</v>
      </c>
      <c r="C39" s="10" t="n">
        <f aca="true">(COUNTIF(G39:OFFSET(G39,0,$D$2-1),"P")/$D$2)+(COUNTIF(G39:OFFSET(G39,0,$D$2-1),"X")/$D$2)</f>
        <v>0</v>
      </c>
      <c r="D39" s="11" t="str">
        <f aca="false">IF(C39&gt;=0.5,"PRESENTE","AUSENTE")</f>
        <v>AUSENTE</v>
      </c>
      <c r="E39" s="11" t="str">
        <f aca="false">IF($C39&gt;=0.5,"P","F")</f>
        <v>F</v>
      </c>
      <c r="F39" s="15" t="s">
        <v>48</v>
      </c>
      <c r="G39" s="13" t="s">
        <v>17</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row>
    <row r="40" s="13" customFormat="true" ht="15.9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49</v>
      </c>
      <c r="G40" s="13" t="s">
        <v>11</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row>
    <row r="41" s="13" customFormat="true" ht="15.9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50</v>
      </c>
      <c r="G41" s="13" t="s">
        <v>11</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row>
    <row r="42" s="13" customFormat="true" ht="15.9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51</v>
      </c>
      <c r="G42" s="13" t="s">
        <v>11</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row>
    <row r="43" s="13" customFormat="true" ht="15.9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52</v>
      </c>
      <c r="G43" s="13" t="s">
        <v>11</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row>
    <row r="44" s="13" customFormat="true" ht="15.9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53</v>
      </c>
      <c r="G44" s="13" t="s">
        <v>11</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row>
    <row r="45" s="22" customFormat="true" ht="21" hidden="false" customHeight="false" outlineLevel="0" collapsed="false">
      <c r="A45" s="17"/>
      <c r="B45" s="17"/>
      <c r="C45" s="18"/>
      <c r="D45" s="17"/>
      <c r="E45" s="19"/>
      <c r="F45" s="20" t="s">
        <v>54</v>
      </c>
      <c r="G45" s="21" t="n">
        <f aca="false">COUNTIF(G4:G44,"P")+COUNTIF(G4:G44,"X")</f>
        <v>37</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3" t="s">
        <v>11</v>
      </c>
      <c r="E48" s="23"/>
      <c r="F48" s="24" t="s">
        <v>56</v>
      </c>
    </row>
    <row r="49" customFormat="false" ht="15" hidden="false" customHeight="false" outlineLevel="0" collapsed="false">
      <c r="D49" s="23" t="s">
        <v>17</v>
      </c>
      <c r="E49" s="23"/>
      <c r="F49" s="24" t="s">
        <v>57</v>
      </c>
    </row>
    <row r="50" customFormat="false" ht="15" hidden="false" customHeight="false" outlineLevel="0" collapsed="false">
      <c r="D50" s="23" t="s">
        <v>58</v>
      </c>
      <c r="E50" s="23"/>
      <c r="F50" s="24" t="s">
        <v>59</v>
      </c>
    </row>
    <row r="51" customFormat="false" ht="15" hidden="false" customHeight="false" outlineLevel="0" collapsed="false">
      <c r="D51" s="23" t="s">
        <v>60</v>
      </c>
      <c r="E51" s="23"/>
      <c r="F51" s="24" t="s">
        <v>61</v>
      </c>
    </row>
    <row r="52" customFormat="false" ht="15" hidden="false" customHeight="false" outlineLevel="0" collapsed="false">
      <c r="D52" s="23" t="s">
        <v>62</v>
      </c>
      <c r="E52" s="23"/>
      <c r="F52" s="24" t="s">
        <v>63</v>
      </c>
    </row>
    <row r="53" customFormat="false" ht="15" hidden="false" customHeight="false" outlineLevel="0" collapsed="false">
      <c r="D53" s="23" t="s">
        <v>41</v>
      </c>
      <c r="E53" s="23"/>
      <c r="F53" s="3" t="s">
        <v>64</v>
      </c>
    </row>
    <row r="54" customFormat="false" ht="1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3:BQ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4:F41">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2022-08-05T15:59:58Z</dcterms:created>
  <dc:creator/>
  <dc:description/>
  <dc:language>pt-BR</dc:language>
  <cp:lastModifiedBy/>
  <dcterms:modified xsi:type="dcterms:W3CDTF">2022-08-05T16:00:09Z</dcterms:modified>
  <cp:revision>1</cp:revision>
  <dc:subject/>
  <dc:title/>
</cp:coreProperties>
</file>